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6-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<sst xmlns="http://schemas.openxmlformats.org/spreadsheetml/2006/main" count="108" uniqueCount="67">
  <si>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</si>
  <si>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</si>
  <si>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</si>
  <si>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</si>
  <si>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</si>
  <si>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</si>
  <si>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</si>
  <si>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</si>
  <si>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</si>
  <si>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</si>
  <si>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</si>
  <si>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</si>
  <si>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</si>
  <si>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</si>
  <si>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</si>
  <si>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</si>
  <si>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</si>
  <si>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</si>
  <si>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</si>
  <si>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</si>
  <si>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F</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</si>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</sst>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77734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44720</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c r="IT3" s="8"/>
      <c r="IU3" s="8"/>
      <c r="IV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3.8" hidden="false" customHeight="false" outlineLevel="0" collapsed="false">
      <c r="A12" s="9" t="n">
        <f aca="true">COUNTIF(G12:OFFSET(G12,0,$D$2-1),"P")+COUNTIF(G12:OFFSET(G12,0,$D$2-1),"X")</f>
        <v>0</v>
      </c>
      <c r="B12" s="9" t="n">
        <f aca="false">D$2</f>
        <v>1</v>
      </c>
      <c r="C12" s="10" t="n">
        <f aca="true">(COUNTIF(G12:OFFSET(G12,0,$D$2-1),"P")/$D$2)+(COUNTIF(G12:OFFSET(G12,0,$D$2-1),"X")/$D$2)</f>
        <v>0</v>
      </c>
      <c r="D12" s="11" t="str">
        <f aca="false">IF(C12&gt;=0.5,"PRESENTE","AUSENTE")</f>
        <v>AUSENTE</v>
      </c>
      <c r="E12" s="11" t="str">
        <f aca="false">IF($C12&gt;=0.5,"P","F")</f>
        <v>F</v>
      </c>
      <c r="F12" s="12" t="s">
        <v>19</v>
      </c>
      <c r="G12" s="13" t="s">
        <v>20</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21</v>
      </c>
      <c r="G13" s="13" t="s">
        <v>11</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22</v>
      </c>
      <c r="G14" s="13" t="s">
        <v>11</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23</v>
      </c>
      <c r="G15" s="13" t="s">
        <v>11</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11</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25</v>
      </c>
      <c r="G17" s="13" t="s">
        <v>11</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26</v>
      </c>
      <c r="G18" s="13" t="s">
        <v>11</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27</v>
      </c>
      <c r="G19" s="13" t="s">
        <v>11</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28</v>
      </c>
      <c r="G20" s="13" t="s">
        <v>11</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29</v>
      </c>
      <c r="G21" s="13" t="s">
        <v>11</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30</v>
      </c>
      <c r="G22" s="13" t="s">
        <v>11</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31</v>
      </c>
      <c r="G23" s="13" t="s">
        <v>11</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32</v>
      </c>
      <c r="G24" s="13" t="s">
        <v>11</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33</v>
      </c>
      <c r="G25" s="13" t="s">
        <v>11</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34</v>
      </c>
      <c r="G26" s="13" t="s">
        <v>11</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35</v>
      </c>
      <c r="G27" s="13" t="s">
        <v>11</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36</v>
      </c>
      <c r="G28" s="13" t="s">
        <v>11</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37</v>
      </c>
      <c r="G29" s="13" t="s">
        <v>11</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38</v>
      </c>
      <c r="G30" s="13" t="s">
        <v>11</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39</v>
      </c>
      <c r="G31" s="13" t="s">
        <v>11</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11</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41</v>
      </c>
      <c r="G33" s="13" t="s">
        <v>11</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42</v>
      </c>
      <c r="G34" s="13" t="s">
        <v>11</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11</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11</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11</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11</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11</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48</v>
      </c>
      <c r="G40" s="13" t="s">
        <v>11</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5" hidden="false" customHeight="true" outlineLevel="0" collapsed="false">
      <c r="A41" s="9" t="n">
        <f aca="true">COUNTIF(G41:OFFSET(G41,0,$D$2-1),"P")+COUNTIF(G41:OFFSET(G41,0,$D$2-1),"X")</f>
        <v>0</v>
      </c>
      <c r="B41" s="9" t="n">
        <f aca="false">D$2</f>
        <v>1</v>
      </c>
      <c r="C41" s="10" t="n">
        <f aca="true">(COUNTIF(G41:OFFSET(G41,0,$D$2-1),"P")/$D$2)+(COUNTIF(G41:OFFSET(G41,0,$D$2-1),"X")/$D$2)</f>
        <v>0</v>
      </c>
      <c r="D41" s="11" t="str">
        <f aca="false">IF(C41&gt;=0.5,"PRESENTE","AUSENTE")</f>
        <v>AUSENTE</v>
      </c>
      <c r="E41" s="11" t="str">
        <f aca="false">IF($C41&gt;=0.5,"P","F")</f>
        <v>F</v>
      </c>
      <c r="F41" s="15" t="s">
        <v>49</v>
      </c>
      <c r="G41" s="13" t="s">
        <v>20</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11</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11</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11</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2" customFormat="true" ht="21" hidden="false" customHeight="false" outlineLevel="0" collapsed="false">
      <c r="A45" s="17"/>
      <c r="B45" s="17"/>
      <c r="C45" s="18"/>
      <c r="D45" s="17"/>
      <c r="E45" s="19"/>
      <c r="F45" s="20" t="s">
        <v>53</v>
      </c>
      <c r="G45" s="21" t="n">
        <f aca="false">COUNTIF(G4:G44,"P")+COUNTIF(G4:G44,"X")</f>
        <v>39</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11</v>
      </c>
      <c r="E48" s="23"/>
      <c r="F48" s="24" t="s">
        <v>55</v>
      </c>
    </row>
    <row r="49" customFormat="false" ht="15" hidden="false" customHeight="false" outlineLevel="0" collapsed="false">
      <c r="D49" s="23" t="s">
        <v>20</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3:BQ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G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2022-06-08T16:55:13Z</dcterms:created>
  <dc:creator/>
  <dc:description/>
  <dc:language>pt-BR</dc:language>
  <cp:lastModifiedBy/>
  <dcterms:modified xsi:type="dcterms:W3CDTF">2022-06-08T16:55:25Z</dcterms:modified>
  <cp:revision>1</cp:revision>
  <dc:subject/>
  <dc:title/>
</cp:coreProperties>
</file>